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0" i="1"/>
  <c r="B10"/>
  <c r="D8"/>
  <c r="D9"/>
  <c r="D11"/>
  <c r="D12"/>
  <c r="D13"/>
  <c r="D14"/>
  <c r="D15"/>
  <c r="D16"/>
  <c r="D17"/>
  <c r="D18"/>
  <c r="C7"/>
  <c r="C5" s="1"/>
  <c r="B7"/>
  <c r="D7" l="1"/>
  <c r="D10"/>
  <c r="D6"/>
  <c r="B5"/>
  <c r="D5" l="1"/>
</calcChain>
</file>

<file path=xl/sharedStrings.xml><?xml version="1.0" encoding="utf-8"?>
<sst xmlns="http://schemas.openxmlformats.org/spreadsheetml/2006/main" count="27" uniqueCount="27">
  <si>
    <t>Наименование</t>
  </si>
  <si>
    <t>НАЛОГОВЫЕ И НЕНАЛОГОВЫЕ ДОХОДЫ</t>
  </si>
  <si>
    <t>Утверждено</t>
  </si>
  <si>
    <t>Исполнено</t>
  </si>
  <si>
    <t>ОБЩЕГОСУДАРСТВЕННЫЕ ВОПРОСЫ</t>
  </si>
  <si>
    <t>СОЦИАЛЬНАЯ ПОЛИТИКА</t>
  </si>
  <si>
    <t>% Исполнения</t>
  </si>
  <si>
    <t>Расходы на оплату труда</t>
  </si>
  <si>
    <t>МУНИЦИПАЛЬНЫЕ СЛУЖАЩИЕ</t>
  </si>
  <si>
    <t>ДОХОДЫ в т.ч.</t>
  </si>
  <si>
    <t>РАСХОДЫ в т.ч.</t>
  </si>
  <si>
    <t>Фактическая численность</t>
  </si>
  <si>
    <t>8</t>
  </si>
  <si>
    <t>БЕЗВОЗМЕЗДНЫЕ ПОСТУПЛЕНИЯ , в том числе:</t>
  </si>
  <si>
    <t>ДОТАЦИИ бюджетам бюджетной системы РФ</t>
  </si>
  <si>
    <t>СУБВЕНЦИИ бюджетам бюджетной системы РФ</t>
  </si>
  <si>
    <t>НАЦИОНАЛЬНАЯ  ЭКОНОМИКА</t>
  </si>
  <si>
    <t xml:space="preserve">НАЦИОНАЛЬНАЯ БЕЗОПАСНОСТЬ И ПРАВООХРАНИТЕЛЬНАЯ ДЕЯТЕЛЬНОСТЬ </t>
  </si>
  <si>
    <t>ЖИЛИЩНО-КОММУНАЛЬНОЕ ХОЗЯЙСТВО</t>
  </si>
  <si>
    <t>ОБРАЗОВАНИЕ</t>
  </si>
  <si>
    <t>КУЛЬТУРА, КИНЕМАТОГРАФИЯ</t>
  </si>
  <si>
    <t>ФИЗИЧЕСКАЯ КУЛЬТУРА И СПОРТ,  СРЕДСТВА МАССОВОЙ ИНФОРМАЦИИ</t>
  </si>
  <si>
    <t>НАИМЕНОВАНИЕ</t>
  </si>
  <si>
    <t>ИСПОЛНЕНИЕ МЕСТНОГО БЮДЖЕТА тыс.руб</t>
  </si>
  <si>
    <t>СВЕДЕНИЯ О ХОДЕ ВЫПОЛНЕНИЯ МЕСТНОГО БЮЖЕТА                                    МО П. САПЕРНЫЙ НА 01.10.2025</t>
  </si>
  <si>
    <t>СВЕДЕНИЯ О ЧИСЛЕННОСТИ МУНИЦИПАЛЬНЫХ СЛУЖАЩИХ                         МО П. САПЕРНЫЙ И ФАКТИЧЕСКИХ РАСХОДАХ НА ОПЛАТУ ТРУДА  НА 01.10.2025</t>
  </si>
  <si>
    <t>общая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</si>
</sst>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3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vertical="top" wrapText="1"/>
    </xf>
    <xf numFmtId="49" fontId="0" fillId="0" borderId="0" xfId="0" applyNumberFormat="1" applyBorder="1" applyAlignment="1">
      <alignment vertical="top"/>
    </xf>
    <xf numFmtId="164" fontId="3" fillId="0" borderId="0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vertical="top" wrapText="1"/>
    </xf>
    <xf numFmtId="49" fontId="2" fillId="0" borderId="0" xfId="0" applyNumberFormat="1" applyFont="1" applyBorder="1" applyAlignment="1">
      <alignment horizontal="center" vertical="top"/>
    </xf>
    <xf numFmtId="164" fontId="2" fillId="0" borderId="0" xfId="0" applyNumberFormat="1" applyFont="1" applyBorder="1" applyAlignment="1">
      <alignment horizontal="center" vertical="top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0" fillId="0" borderId="0" xfId="0" applyNumberFormat="1"/>
    <xf numFmtId="165" fontId="2" fillId="0" borderId="6" xfId="0" applyNumberFormat="1" applyFont="1" applyBorder="1"/>
    <xf numFmtId="165" fontId="2" fillId="0" borderId="6" xfId="0" applyNumberFormat="1" applyFont="1" applyBorder="1" applyAlignment="1"/>
    <xf numFmtId="165" fontId="3" fillId="0" borderId="6" xfId="0" applyNumberFormat="1" applyFont="1" applyBorder="1"/>
    <xf numFmtId="165" fontId="2" fillId="0" borderId="1" xfId="0" applyNumberFormat="1" applyFont="1" applyBorder="1" applyAlignment="1">
      <alignment wrapText="1"/>
    </xf>
    <xf numFmtId="165" fontId="2" fillId="0" borderId="1" xfId="0" applyNumberFormat="1" applyFont="1" applyBorder="1"/>
    <xf numFmtId="165" fontId="0" fillId="0" borderId="1" xfId="0" applyNumberFormat="1" applyFont="1" applyBorder="1"/>
    <xf numFmtId="165" fontId="3" fillId="0" borderId="4" xfId="0" applyNumberFormat="1" applyFont="1" applyBorder="1" applyAlignment="1">
      <alignment wrapText="1"/>
    </xf>
    <xf numFmtId="165" fontId="1" fillId="0" borderId="1" xfId="0" applyNumberFormat="1" applyFont="1" applyBorder="1"/>
    <xf numFmtId="165" fontId="2" fillId="0" borderId="4" xfId="0" applyNumberFormat="1" applyFont="1" applyBorder="1" applyAlignment="1">
      <alignment wrapText="1"/>
    </xf>
    <xf numFmtId="165" fontId="2" fillId="0" borderId="1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wrapText="1"/>
    </xf>
    <xf numFmtId="165" fontId="3" fillId="0" borderId="1" xfId="0" applyNumberFormat="1" applyFont="1" applyBorder="1"/>
    <xf numFmtId="49" fontId="3" fillId="0" borderId="0" xfId="0" applyNumberFormat="1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165" fontId="3" fillId="0" borderId="7" xfId="0" applyNumberFormat="1" applyFont="1" applyBorder="1" applyAlignment="1">
      <alignment wrapText="1"/>
    </xf>
    <xf numFmtId="0" fontId="0" fillId="0" borderId="8" xfId="0" applyBorder="1" applyAlignment="1"/>
    <xf numFmtId="49" fontId="2" fillId="2" borderId="0" xfId="0" applyNumberFormat="1" applyFont="1" applyFill="1" applyBorder="1" applyAlignment="1">
      <alignment horizontal="center" vertical="top"/>
    </xf>
    <xf numFmtId="164" fontId="2" fillId="2" borderId="0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4"/>
  <sheetViews>
    <sheetView tabSelected="1" workbookViewId="0">
      <selection activeCell="B23" sqref="B23:D23"/>
    </sheetView>
  </sheetViews>
  <sheetFormatPr defaultRowHeight="15"/>
  <cols>
    <col min="1" max="1" width="48.5703125" customWidth="1"/>
    <col min="2" max="2" width="12.28515625" customWidth="1"/>
    <col min="3" max="3" width="10.140625" customWidth="1"/>
    <col min="4" max="4" width="12.42578125" customWidth="1"/>
  </cols>
  <sheetData>
    <row r="1" spans="1:4">
      <c r="A1" s="33" t="s">
        <v>24</v>
      </c>
      <c r="B1" s="33"/>
      <c r="C1" s="33"/>
      <c r="D1" s="34"/>
    </row>
    <row r="2" spans="1:4" ht="21.75" customHeight="1">
      <c r="A2" s="35"/>
      <c r="B2" s="35"/>
      <c r="C2" s="35"/>
      <c r="D2" s="36"/>
    </row>
    <row r="3" spans="1:4" ht="29.25" customHeight="1">
      <c r="A3" s="12" t="s">
        <v>22</v>
      </c>
      <c r="B3" s="30" t="s">
        <v>23</v>
      </c>
      <c r="C3" s="31"/>
      <c r="D3" s="32"/>
    </row>
    <row r="4" spans="1:4" ht="30" customHeight="1">
      <c r="A4" s="37" t="s">
        <v>9</v>
      </c>
      <c r="B4" s="16" t="s">
        <v>2</v>
      </c>
      <c r="C4" s="17" t="s">
        <v>3</v>
      </c>
      <c r="D4" s="26" t="s">
        <v>6</v>
      </c>
    </row>
    <row r="5" spans="1:4" ht="21" customHeight="1">
      <c r="A5" s="38"/>
      <c r="B5" s="18">
        <f>SUM(B6:B7)</f>
        <v>51776.299999999996</v>
      </c>
      <c r="C5" s="18">
        <f>SUM(C6:C7)</f>
        <v>38981.699999999997</v>
      </c>
      <c r="D5" s="18">
        <f>C5/B5*100</f>
        <v>75.288693861863436</v>
      </c>
    </row>
    <row r="6" spans="1:4" ht="18.75" customHeight="1">
      <c r="A6" s="19" t="s">
        <v>1</v>
      </c>
      <c r="B6" s="20">
        <v>721.2</v>
      </c>
      <c r="C6" s="20">
        <v>1345.5</v>
      </c>
      <c r="D6" s="20">
        <f>C6/B6*100</f>
        <v>186.56405990016637</v>
      </c>
    </row>
    <row r="7" spans="1:4" ht="30">
      <c r="A7" s="19" t="s">
        <v>13</v>
      </c>
      <c r="B7" s="20">
        <f>SUM(B8:B9)</f>
        <v>51055.1</v>
      </c>
      <c r="C7" s="20">
        <f>SUM(C8:C9)</f>
        <v>37636.199999999997</v>
      </c>
      <c r="D7" s="20">
        <f t="shared" ref="D7:D18" si="0">C7/B7*100</f>
        <v>73.716827505969036</v>
      </c>
    </row>
    <row r="8" spans="1:4" ht="17.25" customHeight="1">
      <c r="A8" s="19" t="s">
        <v>14</v>
      </c>
      <c r="B8" s="21">
        <v>47693.5</v>
      </c>
      <c r="C8" s="21">
        <v>35093.5</v>
      </c>
      <c r="D8" s="20">
        <f t="shared" si="0"/>
        <v>73.581305628649602</v>
      </c>
    </row>
    <row r="9" spans="1:4" ht="15" customHeight="1">
      <c r="A9" s="19" t="s">
        <v>15</v>
      </c>
      <c r="B9" s="21">
        <v>3361.6</v>
      </c>
      <c r="C9" s="21">
        <v>2542.6999999999998</v>
      </c>
      <c r="D9" s="20">
        <f t="shared" si="0"/>
        <v>75.639576392194186</v>
      </c>
    </row>
    <row r="10" spans="1:4" ht="45.75" customHeight="1">
      <c r="A10" s="22" t="s">
        <v>10</v>
      </c>
      <c r="B10" s="23">
        <f>SUM(B11:B18)</f>
        <v>51776.299999999996</v>
      </c>
      <c r="C10" s="23">
        <f>SUM(C11:C18)</f>
        <v>31451.100000000002</v>
      </c>
      <c r="D10" s="27">
        <f t="shared" si="0"/>
        <v>60.744201497596393</v>
      </c>
    </row>
    <row r="11" spans="1:4" ht="15" customHeight="1">
      <c r="A11" s="24" t="s">
        <v>4</v>
      </c>
      <c r="B11" s="21">
        <v>19011</v>
      </c>
      <c r="C11" s="21">
        <v>13579.2</v>
      </c>
      <c r="D11" s="20">
        <f t="shared" si="0"/>
        <v>71.428120561780034</v>
      </c>
    </row>
    <row r="12" spans="1:4" ht="29.25" customHeight="1">
      <c r="A12" s="24" t="s">
        <v>17</v>
      </c>
      <c r="B12" s="21">
        <v>103</v>
      </c>
      <c r="C12" s="21">
        <v>68</v>
      </c>
      <c r="D12" s="20">
        <f t="shared" si="0"/>
        <v>66.019417475728162</v>
      </c>
    </row>
    <row r="13" spans="1:4" ht="17.25" customHeight="1">
      <c r="A13" s="24" t="s">
        <v>16</v>
      </c>
      <c r="B13" s="21">
        <v>8982.7999999999993</v>
      </c>
      <c r="C13" s="21">
        <v>6029.1</v>
      </c>
      <c r="D13" s="20">
        <f t="shared" si="0"/>
        <v>67.118270472458491</v>
      </c>
    </row>
    <row r="14" spans="1:4" ht="15" customHeight="1">
      <c r="A14" s="24" t="s">
        <v>18</v>
      </c>
      <c r="B14" s="21">
        <v>12978.9</v>
      </c>
      <c r="C14" s="21">
        <v>3445.4</v>
      </c>
      <c r="D14" s="20">
        <f t="shared" si="0"/>
        <v>26.546163388268653</v>
      </c>
    </row>
    <row r="15" spans="1:4" ht="13.5" customHeight="1">
      <c r="A15" s="24" t="s">
        <v>19</v>
      </c>
      <c r="B15" s="21">
        <v>596</v>
      </c>
      <c r="C15" s="21">
        <v>422.8</v>
      </c>
      <c r="D15" s="20">
        <f t="shared" si="0"/>
        <v>70.939597315436245</v>
      </c>
    </row>
    <row r="16" spans="1:4" ht="14.25" customHeight="1">
      <c r="A16" s="24" t="s">
        <v>20</v>
      </c>
      <c r="B16" s="21">
        <v>6525.6</v>
      </c>
      <c r="C16" s="21">
        <v>5231.5</v>
      </c>
      <c r="D16" s="20">
        <f t="shared" si="0"/>
        <v>80.168873360304033</v>
      </c>
    </row>
    <row r="17" spans="1:5" ht="16.5" customHeight="1">
      <c r="A17" s="19" t="s">
        <v>5</v>
      </c>
      <c r="B17" s="25">
        <v>3099</v>
      </c>
      <c r="C17" s="25">
        <v>2324.1</v>
      </c>
      <c r="D17" s="20">
        <f t="shared" si="0"/>
        <v>74.995159728944813</v>
      </c>
    </row>
    <row r="18" spans="1:5" ht="31.5" customHeight="1">
      <c r="A18" s="19" t="s">
        <v>21</v>
      </c>
      <c r="B18" s="25">
        <v>480</v>
      </c>
      <c r="C18" s="25">
        <v>351</v>
      </c>
      <c r="D18" s="20">
        <f t="shared" si="0"/>
        <v>73.125</v>
      </c>
    </row>
    <row r="19" spans="1:5" ht="48.75" customHeight="1">
      <c r="A19" s="28" t="s">
        <v>25</v>
      </c>
      <c r="B19" s="29"/>
      <c r="C19" s="29"/>
      <c r="D19" s="29"/>
    </row>
    <row r="20" spans="1:5" ht="45">
      <c r="A20" s="2" t="s">
        <v>0</v>
      </c>
      <c r="B20" s="13" t="s">
        <v>11</v>
      </c>
      <c r="C20" s="14" t="s">
        <v>7</v>
      </c>
      <c r="D20" s="7"/>
    </row>
    <row r="21" spans="1:5">
      <c r="A21" s="1" t="s">
        <v>8</v>
      </c>
      <c r="B21" s="3" t="s">
        <v>12</v>
      </c>
      <c r="C21" s="4">
        <v>9762.7000000000007</v>
      </c>
      <c r="D21" s="11"/>
      <c r="E21" s="15"/>
    </row>
    <row r="22" spans="1:5" ht="20.25" customHeight="1">
      <c r="A22" s="5"/>
      <c r="B22" s="8"/>
      <c r="C22" s="7"/>
      <c r="D22" s="7"/>
    </row>
    <row r="23" spans="1:5">
      <c r="A23" s="9"/>
      <c r="B23" s="39"/>
      <c r="C23" s="40">
        <v>11533.6</v>
      </c>
      <c r="D23" s="40" t="s">
        <v>26</v>
      </c>
    </row>
    <row r="24" spans="1:5" ht="11.25" customHeight="1">
      <c r="A24" s="9"/>
      <c r="B24" s="10"/>
      <c r="C24" s="11"/>
      <c r="D24" s="11"/>
    </row>
    <row r="25" spans="1:5" ht="15.75" customHeight="1">
      <c r="A25" s="9"/>
      <c r="B25" s="10"/>
      <c r="C25" s="11"/>
      <c r="D25" s="11"/>
    </row>
    <row r="26" spans="1:5" ht="19.5" customHeight="1">
      <c r="A26" s="5"/>
      <c r="B26" s="8"/>
      <c r="C26" s="7"/>
      <c r="D26" s="7"/>
    </row>
    <row r="27" spans="1:5" ht="17.25" customHeight="1">
      <c r="A27" s="9"/>
      <c r="B27" s="10"/>
      <c r="C27" s="11"/>
      <c r="D27" s="11"/>
    </row>
    <row r="28" spans="1:5" ht="25.5" customHeight="1">
      <c r="A28" s="5"/>
      <c r="B28" s="8"/>
      <c r="C28" s="7"/>
      <c r="D28" s="7"/>
    </row>
    <row r="29" spans="1:5" ht="13.5" customHeight="1">
      <c r="A29" s="9"/>
      <c r="B29" s="10"/>
      <c r="C29" s="11"/>
      <c r="D29" s="11"/>
    </row>
    <row r="30" spans="1:5">
      <c r="A30" s="5"/>
      <c r="B30" s="6"/>
      <c r="C30" s="7"/>
      <c r="D30" s="7"/>
    </row>
    <row r="31" spans="1:5" ht="19.5" customHeight="1"/>
    <row r="32" spans="1:5" ht="17.25" customHeight="1"/>
    <row r="33" ht="16.5" customHeight="1"/>
    <row r="34" ht="15" customHeight="1"/>
    <row r="35" ht="29.25" customHeight="1"/>
    <row r="36" ht="12.75" customHeight="1"/>
    <row r="39" ht="200.25" customHeight="1"/>
    <row r="44" ht="20.25" customHeight="1"/>
  </sheetData>
  <mergeCells count="4">
    <mergeCell ref="A19:D19"/>
    <mergeCell ref="B3:D3"/>
    <mergeCell ref="A1:D2"/>
    <mergeCell ref="A4:A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2025-10-17T07:20:49Z</dcterms:modified>
</cp:coreProperties>
</file>